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H24" i="1"/>
  <c r="H20"/>
  <c r="H21"/>
  <c r="H22"/>
  <c r="H23"/>
  <c r="F24"/>
  <c r="G24"/>
  <c r="G20"/>
  <c r="G21"/>
  <c r="G22"/>
  <c r="G23"/>
  <c r="F20"/>
  <c r="F21"/>
  <c r="F22"/>
  <c r="F23"/>
  <c r="E20"/>
  <c r="E21"/>
  <c r="E22"/>
  <c r="E23"/>
  <c r="E24"/>
  <c r="D20"/>
  <c r="D21"/>
  <c r="D22"/>
  <c r="D23"/>
  <c r="D24"/>
  <c r="D19"/>
  <c r="E19"/>
  <c r="F19"/>
  <c r="G19"/>
  <c r="H19"/>
  <c r="C20"/>
  <c r="I20" s="1"/>
  <c r="C21"/>
  <c r="I21" s="1"/>
  <c r="C22"/>
  <c r="I22" s="1"/>
  <c r="C23"/>
  <c r="I23" s="1"/>
  <c r="C24"/>
  <c r="I24" s="1"/>
  <c r="C19"/>
  <c r="I19" s="1"/>
</calcChain>
</file>

<file path=xl/sharedStrings.xml><?xml version="1.0" encoding="utf-8"?>
<sst xmlns="http://schemas.openxmlformats.org/spreadsheetml/2006/main" count="33" uniqueCount="23">
  <si>
    <t xml:space="preserve">Приложение 3 </t>
  </si>
  <si>
    <t>ОБЪЕМ</t>
  </si>
  <si>
    <t>финансовых ресурсов, необходимых для реализации муниципальной программы Ключевского райоона</t>
  </si>
  <si>
    <t xml:space="preserve"> «Комплексное развитие сельских территорий Ключевского района» </t>
  </si>
  <si>
    <t xml:space="preserve">Источники и направления </t>
  </si>
  <si>
    <t>расходов</t>
  </si>
  <si>
    <t>Сумма расходов, тыс. рублей</t>
  </si>
  <si>
    <t>2020 г.</t>
  </si>
  <si>
    <t>2021 г.</t>
  </si>
  <si>
    <t>2022 г.</t>
  </si>
  <si>
    <t>2023 г.</t>
  </si>
  <si>
    <t>2024 г.</t>
  </si>
  <si>
    <t>2025 г.</t>
  </si>
  <si>
    <t>всего</t>
  </si>
  <si>
    <t>Всего финансовых затрат</t>
  </si>
  <si>
    <t>в том числе</t>
  </si>
  <si>
    <t>из федерального бюджета (на условиях софинансирования)</t>
  </si>
  <si>
    <t>из краевого бюджета</t>
  </si>
  <si>
    <t>из местного бюджета</t>
  </si>
  <si>
    <t>из внебюджетных источников</t>
  </si>
  <si>
    <t>Капитальные вложения</t>
  </si>
  <si>
    <t>Прочие расходы</t>
  </si>
  <si>
    <t xml:space="preserve"> к муниципальной программе Ключевского района                             «Комплексное развитие сельских территорий Ключевского района»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</si>
</sst>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30"/>
  <sheetViews>
    <sheetView tabSelected="1" workbookViewId="0">
      <selection activeCell="C5" sqref="C5"/>
    </sheetView>
  </sheetViews>
  <sheetFormatPr defaultRowHeight="15"/>
  <cols>
    <col min="2" max="2" width="27.7109375" customWidth="1"/>
    <col min="3" max="3" width="18.5703125" customWidth="1"/>
    <col min="4" max="4" width="13.5703125" customWidth="1"/>
    <col min="5" max="5" width="15" customWidth="1"/>
    <col min="6" max="6" width="11.42578125" customWidth="1"/>
    <col min="7" max="7" width="12.5703125" customWidth="1"/>
    <col min="8" max="8" width="12.28515625" customWidth="1"/>
    <col min="9" max="9" width="13.85546875" customWidth="1"/>
  </cols>
  <sheetData>
    <row r="2" spans="2:9">
      <c r="B2" s="17"/>
      <c r="C2" s="21" t="s">
        <v>0</v>
      </c>
      <c r="D2" s="22"/>
      <c r="E2" s="22"/>
      <c r="F2" s="22"/>
      <c r="G2" s="22"/>
      <c r="H2" s="22"/>
      <c r="I2" s="22"/>
    </row>
    <row r="3" spans="2:9">
      <c r="B3" s="17"/>
      <c r="C3" s="22"/>
      <c r="D3" s="22"/>
      <c r="E3" s="22"/>
      <c r="F3" s="22"/>
      <c r="G3" s="22"/>
      <c r="H3" s="22"/>
      <c r="I3" s="22"/>
    </row>
    <row r="4" spans="2:9" ht="39.75" customHeight="1">
      <c r="B4" s="17"/>
      <c r="C4" s="21" t="s">
        <v>22</v>
      </c>
      <c r="D4" s="22"/>
      <c r="E4" s="22"/>
      <c r="F4" s="22"/>
      <c r="G4" s="22"/>
      <c r="H4" s="22"/>
      <c r="I4" s="22"/>
    </row>
    <row r="5" spans="2:9">
      <c r="B5" s="1"/>
    </row>
    <row r="6" spans="2:9" ht="18.75">
      <c r="B6" s="23" t="s">
        <v>1</v>
      </c>
      <c r="C6" s="27"/>
      <c r="D6" s="27"/>
      <c r="E6" s="27"/>
      <c r="F6" s="27"/>
      <c r="G6" s="27"/>
      <c r="H6" s="27"/>
      <c r="I6" s="27"/>
    </row>
    <row r="7" spans="2:9" ht="23.25" customHeight="1">
      <c r="B7" s="25" t="s">
        <v>2</v>
      </c>
      <c r="C7" s="26"/>
      <c r="D7" s="26"/>
      <c r="E7" s="26"/>
      <c r="F7" s="26"/>
      <c r="G7" s="26"/>
      <c r="H7" s="26"/>
      <c r="I7" s="26"/>
    </row>
    <row r="8" spans="2:9" ht="18.75">
      <c r="B8" s="23" t="s">
        <v>3</v>
      </c>
      <c r="C8" s="24"/>
      <c r="D8" s="24"/>
      <c r="E8" s="24"/>
      <c r="F8" s="24"/>
      <c r="G8" s="24"/>
      <c r="H8" s="24"/>
      <c r="I8" s="24"/>
    </row>
    <row r="9" spans="2:9" ht="15.75" thickBot="1">
      <c r="B9" s="2"/>
    </row>
    <row r="10" spans="2:9" ht="15.75" thickBot="1">
      <c r="B10" s="3" t="s">
        <v>4</v>
      </c>
      <c r="C10" s="18" t="s">
        <v>6</v>
      </c>
      <c r="D10" s="19"/>
      <c r="E10" s="19"/>
      <c r="F10" s="19"/>
      <c r="G10" s="19"/>
      <c r="H10" s="19"/>
      <c r="I10" s="20"/>
    </row>
    <row r="11" spans="2:9" ht="15.75" thickBot="1">
      <c r="B11" s="4" t="s">
        <v>5</v>
      </c>
      <c r="C11" s="4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6" t="s">
        <v>13</v>
      </c>
    </row>
    <row r="12" spans="2:9" ht="15.75" thickBot="1">
      <c r="B12" s="7">
        <v>1</v>
      </c>
      <c r="C12" s="7">
        <v>2</v>
      </c>
      <c r="D12" s="7">
        <v>3</v>
      </c>
      <c r="E12" s="7">
        <v>4</v>
      </c>
      <c r="F12" s="7">
        <v>5</v>
      </c>
      <c r="G12" s="7">
        <v>6</v>
      </c>
      <c r="H12" s="7">
        <v>7</v>
      </c>
      <c r="I12" s="8">
        <v>8</v>
      </c>
    </row>
    <row r="13" spans="2:9" ht="15.75" thickBot="1">
      <c r="B13" s="9" t="s">
        <v>14</v>
      </c>
      <c r="C13" s="10">
        <v>87701.7</v>
      </c>
      <c r="D13" s="10">
        <v>95062.2</v>
      </c>
      <c r="E13" s="11">
        <v>98885.2</v>
      </c>
      <c r="F13" s="10">
        <v>95024.2</v>
      </c>
      <c r="G13" s="10">
        <v>100541.6</v>
      </c>
      <c r="H13" s="10">
        <v>104527.6</v>
      </c>
      <c r="I13" s="12">
        <v>581742.5</v>
      </c>
    </row>
    <row r="14" spans="2:9" ht="15.75" thickBot="1">
      <c r="B14" s="9" t="s">
        <v>15</v>
      </c>
      <c r="C14" s="7"/>
      <c r="D14" s="7"/>
      <c r="E14" s="7"/>
      <c r="F14" s="7"/>
      <c r="G14" s="7"/>
      <c r="H14" s="7"/>
      <c r="I14" s="8"/>
    </row>
    <row r="15" spans="2:9" ht="26.25" thickBot="1">
      <c r="B15" s="9" t="s">
        <v>16</v>
      </c>
      <c r="C15" s="7">
        <v>41974.400000000001</v>
      </c>
      <c r="D15" s="7">
        <v>44917.7</v>
      </c>
      <c r="E15" s="7">
        <v>44307.7</v>
      </c>
      <c r="F15" s="7">
        <v>40237</v>
      </c>
      <c r="G15" s="7">
        <v>42301.8</v>
      </c>
      <c r="H15" s="7">
        <v>44622.7</v>
      </c>
      <c r="I15" s="8">
        <v>258361.3</v>
      </c>
    </row>
    <row r="16" spans="2:9" ht="15.75" thickBot="1">
      <c r="B16" s="9" t="s">
        <v>17</v>
      </c>
      <c r="C16" s="7">
        <v>33907.800000000003</v>
      </c>
      <c r="D16" s="7">
        <v>35295.699999999997</v>
      </c>
      <c r="E16" s="7">
        <v>36428.699999999997</v>
      </c>
      <c r="F16" s="7">
        <v>36476.400000000001</v>
      </c>
      <c r="G16" s="7">
        <v>37801.699999999997</v>
      </c>
      <c r="H16" s="7">
        <v>38239.9</v>
      </c>
      <c r="I16" s="8">
        <v>218150.2</v>
      </c>
    </row>
    <row r="17" spans="2:9" ht="15.75" thickBot="1">
      <c r="B17" s="9" t="s">
        <v>18</v>
      </c>
      <c r="C17" s="7">
        <v>595</v>
      </c>
      <c r="D17" s="7">
        <v>360</v>
      </c>
      <c r="E17" s="7">
        <v>300</v>
      </c>
      <c r="F17" s="7">
        <v>155</v>
      </c>
      <c r="G17" s="7">
        <v>155</v>
      </c>
      <c r="H17" s="9">
        <v>225</v>
      </c>
      <c r="I17" s="8">
        <v>1790</v>
      </c>
    </row>
    <row r="18" spans="2:9" ht="15.75" thickBot="1">
      <c r="B18" s="9" t="s">
        <v>19</v>
      </c>
      <c r="C18" s="7">
        <v>11224.5</v>
      </c>
      <c r="D18" s="7">
        <v>14488.8</v>
      </c>
      <c r="E18" s="7">
        <v>17848.8</v>
      </c>
      <c r="F18" s="7">
        <v>18155.8</v>
      </c>
      <c r="G18" s="7">
        <v>20283.099999999999</v>
      </c>
      <c r="H18" s="7">
        <v>21440</v>
      </c>
      <c r="I18" s="8">
        <v>103441</v>
      </c>
    </row>
    <row r="19" spans="2:9" ht="15.75" thickBot="1">
      <c r="B19" s="9" t="s">
        <v>20</v>
      </c>
      <c r="C19" s="10">
        <f>C13-C25</f>
        <v>87701.7</v>
      </c>
      <c r="D19" s="10">
        <f t="shared" ref="D19:H19" si="0">D13-D25</f>
        <v>94259.599999999991</v>
      </c>
      <c r="E19" s="10">
        <f t="shared" si="0"/>
        <v>97882.599999999991</v>
      </c>
      <c r="F19" s="10">
        <f t="shared" si="0"/>
        <v>93904.599999999991</v>
      </c>
      <c r="G19" s="10">
        <f t="shared" si="0"/>
        <v>99222</v>
      </c>
      <c r="H19" s="10">
        <f t="shared" si="0"/>
        <v>103008</v>
      </c>
      <c r="I19" s="12">
        <f>SUM(C19:H19)</f>
        <v>575978.5</v>
      </c>
    </row>
    <row r="20" spans="2:9" ht="15.75" thickBot="1">
      <c r="B20" s="9" t="s">
        <v>15</v>
      </c>
      <c r="C20" s="7">
        <f t="shared" ref="C20:H24" si="1">C14-C26</f>
        <v>0</v>
      </c>
      <c r="D20" s="7">
        <f t="shared" si="1"/>
        <v>0</v>
      </c>
      <c r="E20" s="7">
        <f t="shared" si="1"/>
        <v>0</v>
      </c>
      <c r="F20" s="7">
        <f t="shared" si="1"/>
        <v>0</v>
      </c>
      <c r="G20" s="7">
        <f t="shared" si="1"/>
        <v>0</v>
      </c>
      <c r="H20" s="7">
        <f t="shared" si="1"/>
        <v>0</v>
      </c>
      <c r="I20" s="8">
        <f t="shared" ref="I20:I24" si="2">SUM(C20:H20)</f>
        <v>0</v>
      </c>
    </row>
    <row r="21" spans="2:9" ht="26.25" thickBot="1">
      <c r="B21" s="9" t="s">
        <v>16</v>
      </c>
      <c r="C21" s="7">
        <f t="shared" si="1"/>
        <v>41974.400000000001</v>
      </c>
      <c r="D21" s="7">
        <f t="shared" si="1"/>
        <v>44833.299999999996</v>
      </c>
      <c r="E21" s="7">
        <f t="shared" si="1"/>
        <v>44223.299999999996</v>
      </c>
      <c r="F21" s="7">
        <f t="shared" si="1"/>
        <v>40147.800000000003</v>
      </c>
      <c r="G21" s="7">
        <f t="shared" si="1"/>
        <v>42212.600000000006</v>
      </c>
      <c r="H21" s="7">
        <f t="shared" si="1"/>
        <v>44533.5</v>
      </c>
      <c r="I21" s="8">
        <f t="shared" si="2"/>
        <v>257924.9</v>
      </c>
    </row>
    <row r="22" spans="2:9" ht="15.75" thickBot="1">
      <c r="B22" s="9" t="s">
        <v>17</v>
      </c>
      <c r="C22" s="7">
        <f t="shared" si="1"/>
        <v>33907.800000000003</v>
      </c>
      <c r="D22" s="7">
        <f t="shared" si="1"/>
        <v>35289.5</v>
      </c>
      <c r="E22" s="7">
        <f t="shared" si="1"/>
        <v>36422.5</v>
      </c>
      <c r="F22" s="7">
        <f t="shared" si="1"/>
        <v>36470</v>
      </c>
      <c r="G22" s="7">
        <f t="shared" si="1"/>
        <v>37795.299999999996</v>
      </c>
      <c r="H22" s="7">
        <f t="shared" si="1"/>
        <v>38233.5</v>
      </c>
      <c r="I22" s="8">
        <f t="shared" si="2"/>
        <v>218118.59999999998</v>
      </c>
    </row>
    <row r="23" spans="2:9" ht="15.75" thickBot="1">
      <c r="B23" s="9" t="s">
        <v>18</v>
      </c>
      <c r="C23" s="7">
        <f t="shared" si="1"/>
        <v>595</v>
      </c>
      <c r="D23" s="7">
        <f t="shared" si="1"/>
        <v>360</v>
      </c>
      <c r="E23" s="7">
        <f t="shared" si="1"/>
        <v>300</v>
      </c>
      <c r="F23" s="7">
        <f t="shared" si="1"/>
        <v>155</v>
      </c>
      <c r="G23" s="7">
        <f t="shared" si="1"/>
        <v>155</v>
      </c>
      <c r="H23" s="7">
        <f t="shared" si="1"/>
        <v>225</v>
      </c>
      <c r="I23" s="8">
        <f t="shared" si="2"/>
        <v>1790</v>
      </c>
    </row>
    <row r="24" spans="2:9" ht="15.75" thickBot="1">
      <c r="B24" s="9" t="s">
        <v>19</v>
      </c>
      <c r="C24" s="7">
        <f t="shared" si="1"/>
        <v>11224.5</v>
      </c>
      <c r="D24" s="7">
        <f t="shared" si="1"/>
        <v>13776.8</v>
      </c>
      <c r="E24" s="7">
        <f t="shared" si="1"/>
        <v>16936.8</v>
      </c>
      <c r="F24" s="7">
        <f t="shared" si="1"/>
        <v>17131.8</v>
      </c>
      <c r="G24" s="7">
        <f t="shared" si="1"/>
        <v>19059.099999999999</v>
      </c>
      <c r="H24" s="7">
        <f t="shared" si="1"/>
        <v>20016</v>
      </c>
      <c r="I24" s="8">
        <f t="shared" si="2"/>
        <v>98145</v>
      </c>
    </row>
    <row r="25" spans="2:9" ht="15.75" thickBot="1">
      <c r="B25" s="9" t="s">
        <v>21</v>
      </c>
      <c r="C25" s="10">
        <v>0</v>
      </c>
      <c r="D25" s="15">
        <v>802.6</v>
      </c>
      <c r="E25" s="15">
        <v>1002.6</v>
      </c>
      <c r="F25" s="15">
        <v>1119.5999999999999</v>
      </c>
      <c r="G25" s="15">
        <v>1319.6</v>
      </c>
      <c r="H25" s="15">
        <v>1519.6</v>
      </c>
      <c r="I25" s="16">
        <v>5764</v>
      </c>
    </row>
    <row r="26" spans="2:9" ht="15.75" thickBot="1">
      <c r="B26" s="9" t="s">
        <v>15</v>
      </c>
      <c r="C26" s="7"/>
      <c r="D26" s="13"/>
      <c r="E26" s="13"/>
      <c r="F26" s="13"/>
      <c r="G26" s="13"/>
      <c r="H26" s="13"/>
      <c r="I26" s="14"/>
    </row>
    <row r="27" spans="2:9" ht="26.25" thickBot="1">
      <c r="B27" s="9" t="s">
        <v>16</v>
      </c>
      <c r="C27" s="7">
        <v>0</v>
      </c>
      <c r="D27" s="13">
        <v>84.4</v>
      </c>
      <c r="E27" s="13">
        <v>84.4</v>
      </c>
      <c r="F27" s="13">
        <v>89.2</v>
      </c>
      <c r="G27" s="13">
        <v>89.2</v>
      </c>
      <c r="H27" s="13">
        <v>89.2</v>
      </c>
      <c r="I27" s="14">
        <v>436.4</v>
      </c>
    </row>
    <row r="28" spans="2:9" ht="15.75" thickBot="1">
      <c r="B28" s="9" t="s">
        <v>17</v>
      </c>
      <c r="C28" s="7">
        <v>0</v>
      </c>
      <c r="D28" s="13">
        <v>6.2</v>
      </c>
      <c r="E28" s="13">
        <v>6.2</v>
      </c>
      <c r="F28" s="13">
        <v>6.4</v>
      </c>
      <c r="G28" s="13">
        <v>6.4</v>
      </c>
      <c r="H28" s="13">
        <v>6.4</v>
      </c>
      <c r="I28" s="14">
        <v>31.6</v>
      </c>
    </row>
    <row r="29" spans="2:9" ht="15.75" thickBot="1">
      <c r="B29" s="9" t="s">
        <v>18</v>
      </c>
      <c r="C29" s="7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4">
        <v>0</v>
      </c>
    </row>
    <row r="30" spans="2:9" ht="15.75" thickBot="1">
      <c r="B30" s="9" t="s">
        <v>19</v>
      </c>
      <c r="C30" s="7">
        <v>0</v>
      </c>
      <c r="D30" s="7">
        <v>712</v>
      </c>
      <c r="E30" s="7">
        <v>912</v>
      </c>
      <c r="F30" s="7">
        <v>1024</v>
      </c>
      <c r="G30" s="7">
        <v>1224</v>
      </c>
      <c r="H30" s="7">
        <v>1424</v>
      </c>
      <c r="I30" s="8">
        <v>5296</v>
      </c>
    </row>
  </sheetData>
  <mergeCells count="7">
    <mergeCell ref="B2:B4"/>
    <mergeCell ref="C10:I10"/>
    <mergeCell ref="C2:I3"/>
    <mergeCell ref="C4:I4"/>
    <mergeCell ref="B6:I6"/>
    <mergeCell ref="B7:I7"/>
    <mergeCell ref="B8:I8"/>
  </mergeCells>
  <pageMargins left="0.70866141732283472" right="0.70866141732283472" top="0.4" bottom="0.38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WORK</cp:lastModifiedBy>
  <cp:lastPrinted>2020-08-03T05:20:18Z</cp:lastPrinted>
  <dcterms:created xsi:type="dcterms:W3CDTF">2020-08-03T05:16:26Z</dcterms:created>
  <dcterms:modified xsi:type="dcterms:W3CDTF">2020-08-03T05:28:19Z</dcterms:modified>
</cp:coreProperties>
</file>