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16" sheetId="4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4"/>
  <c r="J16" s="1"/>
  <c r="H17"/>
  <c r="J17" s="1"/>
  <c r="H18"/>
  <c r="J18" s="1"/>
  <c r="H19"/>
  <c r="J19" s="1"/>
  <c r="H20"/>
  <c r="J20" s="1"/>
  <c r="H21"/>
  <c r="J21" s="1"/>
  <c r="H22"/>
  <c r="J22" s="1"/>
  <c r="H23"/>
  <c r="J23" s="1"/>
  <c r="H24"/>
  <c r="J24" s="1"/>
  <c r="H15"/>
  <c r="J15" s="1"/>
  <c r="E25"/>
  <c r="H25" l="1"/>
  <c r="G25"/>
  <c r="D25" l="1"/>
  <c r="C25"/>
  <c r="I25" l="1"/>
  <c r="J25"/>
</calcChain>
</file>

<file path=xl/sharedStrings.xml><?xml version="1.0" encoding="utf-8"?>
<sst xmlns="http://schemas.openxmlformats.org/spreadsheetml/2006/main" count="39" uniqueCount="35">
  <si>
    <t>Наименование</t>
  </si>
  <si>
    <t>ДОУ</t>
  </si>
  <si>
    <t>детей</t>
  </si>
  <si>
    <t>(1+2ст.)</t>
  </si>
  <si>
    <t>Учебные</t>
  </si>
  <si>
    <t>расходы</t>
  </si>
  <si>
    <t xml:space="preserve">Всего объем </t>
  </si>
  <si>
    <t>субвенции</t>
  </si>
  <si>
    <t>Итого</t>
  </si>
  <si>
    <t xml:space="preserve">№ </t>
  </si>
  <si>
    <t>п/п</t>
  </si>
  <si>
    <t>Субвенция на получение общедоступного и бесплатного дошкольного образования</t>
  </si>
  <si>
    <t xml:space="preserve">в муниципальных дошкольных образовательных учреждениях </t>
  </si>
  <si>
    <t xml:space="preserve">Списочный </t>
  </si>
  <si>
    <t>состав</t>
  </si>
  <si>
    <t>МБОУ Северская СОШ (дошкольные группы)</t>
  </si>
  <si>
    <t>МБДОУ Ключевский деттский сад №2 "Теремок"</t>
  </si>
  <si>
    <t>МБДОУ Ключевский детский сад №1"Аленушка"</t>
  </si>
  <si>
    <t>МБДОУ Ключевский детский сад №3"Сказка"</t>
  </si>
  <si>
    <t>МБОУ Петуховская СОШ (дошкольная группа)</t>
  </si>
  <si>
    <t>часть ФОТ,</t>
  </si>
  <si>
    <t>тыс. руб.</t>
  </si>
  <si>
    <t>тыс. руб</t>
  </si>
  <si>
    <t>на 2018 год</t>
  </si>
  <si>
    <t>Целинный д/с "Колосок" филиал  МБДОУ Ключевский детский сад №1"Аленушка"</t>
  </si>
  <si>
    <t>Истимисский д/с "Грибок" филиал  МБДОУ Ключевский детский сад №1"Аленушка"</t>
  </si>
  <si>
    <t>КСШ № 1 (дошкольная группа)</t>
  </si>
  <si>
    <t>МБОУ Новополтавская СОШ (дошкольная группа)</t>
  </si>
  <si>
    <t>Зеленополянская СОШ филиал МБОУ Новополтавская СОШ (дошкольная группа)</t>
  </si>
  <si>
    <t>Фонд з/платы по нормативу</t>
  </si>
  <si>
    <t xml:space="preserve">Стимулирующая </t>
  </si>
  <si>
    <t>Дополнительный фонд на образование детей-инвалидов    тыс. руб</t>
  </si>
  <si>
    <t>Итого фонд заработной платы</t>
  </si>
  <si>
    <t xml:space="preserve"> тыс. руб</t>
  </si>
  <si>
    <t>на 2019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</si>
</sst>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0" xfId="0" applyFont="1"/>
    <xf numFmtId="1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6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6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0" fillId="0" borderId="0" xfId="0" applyBorder="1"/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7" fillId="0" borderId="0" xfId="0" applyFont="1"/>
    <xf numFmtId="0" fontId="2" fillId="0" borderId="5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O10" sqref="O10"/>
    </sheetView>
  </sheetViews>
  <sheetFormatPr defaultRowHeight="15"/>
  <cols>
    <col min="1" max="1" width="4.140625" customWidth="1"/>
    <col min="2" max="2" width="27.42578125" customWidth="1"/>
    <col min="3" max="4" width="9.28515625" customWidth="1"/>
    <col min="5" max="5" width="10.42578125" customWidth="1"/>
    <col min="6" max="6" width="0.140625" customWidth="1"/>
    <col min="7" max="7" width="10.7109375" customWidth="1"/>
    <col min="8" max="8" width="13" customWidth="1"/>
    <col min="9" max="9" width="13.28515625" customWidth="1"/>
    <col min="10" max="10" width="15.7109375" customWidth="1"/>
  </cols>
  <sheetData>
    <row r="1" spans="1:10" ht="14.25" customHeight="1"/>
    <row r="2" spans="1:10" ht="9.75" hidden="1" customHeight="1">
      <c r="G2" s="8"/>
      <c r="H2" s="8"/>
      <c r="I2" s="8"/>
      <c r="J2" s="8"/>
    </row>
    <row r="3" spans="1:10" hidden="1">
      <c r="G3" s="8"/>
      <c r="H3" s="8"/>
      <c r="I3" s="8"/>
      <c r="J3" s="8"/>
    </row>
    <row r="4" spans="1:10" hidden="1">
      <c r="G4" s="8"/>
      <c r="H4" s="8"/>
      <c r="I4" s="8"/>
      <c r="J4" s="8"/>
    </row>
    <row r="5" spans="1:10" ht="12" hidden="1" customHeight="1">
      <c r="G5" s="8"/>
      <c r="H5" s="8"/>
      <c r="I5" s="8"/>
      <c r="J5" s="8"/>
    </row>
    <row r="6" spans="1:10" hidden="1"/>
    <row r="7" spans="1:10">
      <c r="C7" s="1" t="s">
        <v>11</v>
      </c>
      <c r="D7" s="1"/>
      <c r="E7" s="1"/>
      <c r="F7" s="1"/>
    </row>
    <row r="8" spans="1:10">
      <c r="C8" s="1"/>
      <c r="D8" s="1" t="s">
        <v>12</v>
      </c>
      <c r="E8" s="1"/>
      <c r="F8" s="1"/>
    </row>
    <row r="9" spans="1:10" ht="15.75" thickBot="1">
      <c r="C9" s="1"/>
      <c r="D9" s="1"/>
      <c r="E9" s="1"/>
      <c r="F9" s="1" t="s">
        <v>23</v>
      </c>
      <c r="G9" s="27" t="s">
        <v>34</v>
      </c>
    </row>
    <row r="10" spans="1:10" ht="48.75">
      <c r="A10" s="14" t="s">
        <v>9</v>
      </c>
      <c r="B10" s="15" t="s">
        <v>0</v>
      </c>
      <c r="C10" s="15" t="s">
        <v>13</v>
      </c>
      <c r="D10" s="16" t="s">
        <v>29</v>
      </c>
      <c r="E10" s="16" t="s">
        <v>30</v>
      </c>
      <c r="F10" s="17"/>
      <c r="G10" s="28" t="s">
        <v>31</v>
      </c>
      <c r="H10" s="28" t="s">
        <v>32</v>
      </c>
      <c r="I10" s="15" t="s">
        <v>4</v>
      </c>
      <c r="J10" s="18" t="s">
        <v>6</v>
      </c>
    </row>
    <row r="11" spans="1:10">
      <c r="A11" s="19" t="s">
        <v>10</v>
      </c>
      <c r="B11" s="2" t="s">
        <v>1</v>
      </c>
      <c r="C11" s="2" t="s">
        <v>14</v>
      </c>
      <c r="D11" s="9" t="s">
        <v>21</v>
      </c>
      <c r="E11" s="9" t="s">
        <v>20</v>
      </c>
      <c r="F11" s="20"/>
      <c r="G11" s="29"/>
      <c r="H11" s="29"/>
      <c r="I11" s="2" t="s">
        <v>5</v>
      </c>
      <c r="J11" s="21" t="s">
        <v>7</v>
      </c>
    </row>
    <row r="12" spans="1:10">
      <c r="A12" s="19"/>
      <c r="B12" s="2"/>
      <c r="C12" s="2" t="s">
        <v>2</v>
      </c>
      <c r="D12" s="9" t="s">
        <v>3</v>
      </c>
      <c r="E12" s="9" t="s">
        <v>21</v>
      </c>
      <c r="F12" s="20"/>
      <c r="G12" s="29"/>
      <c r="H12" s="9" t="s">
        <v>3</v>
      </c>
      <c r="I12" s="2" t="s">
        <v>22</v>
      </c>
      <c r="J12" s="21" t="s">
        <v>34</v>
      </c>
    </row>
    <row r="13" spans="1:10" ht="15.75" thickBot="1">
      <c r="A13" s="22"/>
      <c r="B13" s="23"/>
      <c r="C13" s="23"/>
      <c r="D13" s="23"/>
      <c r="E13" s="23" t="s">
        <v>3</v>
      </c>
      <c r="F13" s="24"/>
      <c r="G13" s="30"/>
      <c r="H13" s="25" t="s">
        <v>33</v>
      </c>
      <c r="I13" s="23"/>
      <c r="J13" s="26"/>
    </row>
    <row r="14" spans="1:10">
      <c r="A14" s="12">
        <v>1</v>
      </c>
      <c r="B14" s="13">
        <v>2</v>
      </c>
      <c r="C14" s="13">
        <v>3</v>
      </c>
      <c r="D14" s="13">
        <v>4</v>
      </c>
      <c r="E14" s="13">
        <v>5</v>
      </c>
      <c r="G14" s="13">
        <v>7</v>
      </c>
      <c r="H14" s="13"/>
      <c r="I14" s="13">
        <v>6</v>
      </c>
      <c r="J14" s="13">
        <v>7</v>
      </c>
    </row>
    <row r="15" spans="1:10" ht="24">
      <c r="A15" s="3">
        <v>1</v>
      </c>
      <c r="B15" s="7" t="s">
        <v>16</v>
      </c>
      <c r="C15" s="4">
        <v>217</v>
      </c>
      <c r="D15" s="4">
        <v>6620</v>
      </c>
      <c r="E15" s="4">
        <v>1568</v>
      </c>
      <c r="G15" s="4"/>
      <c r="H15" s="10">
        <f>SUM(D15:G15)</f>
        <v>8188</v>
      </c>
      <c r="I15" s="6">
        <v>190.2</v>
      </c>
      <c r="J15" s="11">
        <f>SUM(H15+I15)</f>
        <v>8378.2000000000007</v>
      </c>
    </row>
    <row r="16" spans="1:10" ht="24">
      <c r="A16" s="3">
        <v>2</v>
      </c>
      <c r="B16" s="7" t="s">
        <v>17</v>
      </c>
      <c r="C16" s="4">
        <v>147</v>
      </c>
      <c r="D16" s="4">
        <v>4429</v>
      </c>
      <c r="E16" s="4">
        <v>1080</v>
      </c>
      <c r="G16" s="4">
        <v>7.5</v>
      </c>
      <c r="H16" s="10">
        <f t="shared" ref="H16:H24" si="0">SUM(D16:G16)</f>
        <v>5516.5</v>
      </c>
      <c r="I16" s="6">
        <v>129</v>
      </c>
      <c r="J16" s="11">
        <f t="shared" ref="J16:J24" si="1">SUM(H16+I16)</f>
        <v>5645.5</v>
      </c>
    </row>
    <row r="17" spans="1:10" ht="36">
      <c r="A17" s="3">
        <v>3</v>
      </c>
      <c r="B17" s="7" t="s">
        <v>24</v>
      </c>
      <c r="C17" s="4">
        <v>74</v>
      </c>
      <c r="D17" s="4">
        <v>1821</v>
      </c>
      <c r="E17" s="4">
        <v>430</v>
      </c>
      <c r="G17" s="4">
        <v>7.5</v>
      </c>
      <c r="H17" s="10">
        <f t="shared" si="0"/>
        <v>2258.5</v>
      </c>
      <c r="I17" s="6">
        <v>65</v>
      </c>
      <c r="J17" s="11">
        <f t="shared" si="1"/>
        <v>2323.5</v>
      </c>
    </row>
    <row r="18" spans="1:10" ht="36">
      <c r="A18" s="3">
        <v>4</v>
      </c>
      <c r="B18" s="7" t="s">
        <v>25</v>
      </c>
      <c r="C18" s="4">
        <v>29</v>
      </c>
      <c r="D18" s="4">
        <v>661</v>
      </c>
      <c r="E18" s="4">
        <v>139</v>
      </c>
      <c r="G18" s="4"/>
      <c r="H18" s="10">
        <f t="shared" si="0"/>
        <v>800</v>
      </c>
      <c r="I18" s="6">
        <v>25</v>
      </c>
      <c r="J18" s="11">
        <f t="shared" si="1"/>
        <v>825</v>
      </c>
    </row>
    <row r="19" spans="1:10" ht="24">
      <c r="A19" s="3">
        <v>5</v>
      </c>
      <c r="B19" s="7" t="s">
        <v>18</v>
      </c>
      <c r="C19" s="4">
        <v>101</v>
      </c>
      <c r="D19" s="4">
        <v>2385</v>
      </c>
      <c r="E19" s="4">
        <v>562</v>
      </c>
      <c r="G19" s="4"/>
      <c r="H19" s="10">
        <f t="shared" si="0"/>
        <v>2947</v>
      </c>
      <c r="I19" s="6">
        <v>89</v>
      </c>
      <c r="J19" s="11">
        <f t="shared" si="1"/>
        <v>3036</v>
      </c>
    </row>
    <row r="20" spans="1:10" ht="24">
      <c r="A20" s="3">
        <v>6</v>
      </c>
      <c r="B20" s="7" t="s">
        <v>15</v>
      </c>
      <c r="C20" s="4">
        <v>61</v>
      </c>
      <c r="D20" s="4">
        <v>1109</v>
      </c>
      <c r="E20" s="4">
        <v>262</v>
      </c>
      <c r="G20" s="4"/>
      <c r="H20" s="10">
        <f t="shared" si="0"/>
        <v>1371</v>
      </c>
      <c r="I20" s="6">
        <v>53</v>
      </c>
      <c r="J20" s="11">
        <f t="shared" si="1"/>
        <v>1424</v>
      </c>
    </row>
    <row r="21" spans="1:10">
      <c r="A21" s="3">
        <v>7</v>
      </c>
      <c r="B21" s="7" t="s">
        <v>26</v>
      </c>
      <c r="C21" s="4">
        <v>32</v>
      </c>
      <c r="D21" s="4">
        <v>368</v>
      </c>
      <c r="E21" s="4">
        <v>77</v>
      </c>
      <c r="G21" s="4"/>
      <c r="H21" s="10">
        <f t="shared" si="0"/>
        <v>445</v>
      </c>
      <c r="I21" s="6">
        <v>28</v>
      </c>
      <c r="J21" s="11">
        <f t="shared" si="1"/>
        <v>473</v>
      </c>
    </row>
    <row r="22" spans="1:10" ht="24">
      <c r="A22" s="3">
        <v>8</v>
      </c>
      <c r="B22" s="7" t="s">
        <v>27</v>
      </c>
      <c r="C22" s="4">
        <v>17</v>
      </c>
      <c r="D22" s="4">
        <v>276</v>
      </c>
      <c r="E22" s="4">
        <v>58</v>
      </c>
      <c r="G22" s="4"/>
      <c r="H22" s="10">
        <f t="shared" si="0"/>
        <v>334</v>
      </c>
      <c r="I22" s="6">
        <v>15</v>
      </c>
      <c r="J22" s="11">
        <f t="shared" si="1"/>
        <v>349</v>
      </c>
    </row>
    <row r="23" spans="1:10" ht="36">
      <c r="A23" s="3">
        <v>9</v>
      </c>
      <c r="B23" s="7" t="s">
        <v>28</v>
      </c>
      <c r="C23" s="4">
        <v>9</v>
      </c>
      <c r="D23" s="4">
        <v>271</v>
      </c>
      <c r="E23" s="4">
        <v>54</v>
      </c>
      <c r="G23" s="4"/>
      <c r="H23" s="10">
        <f t="shared" si="0"/>
        <v>325</v>
      </c>
      <c r="I23" s="6">
        <v>8</v>
      </c>
      <c r="J23" s="11">
        <f t="shared" si="1"/>
        <v>333</v>
      </c>
    </row>
    <row r="24" spans="1:10" ht="24">
      <c r="A24" s="3">
        <v>10</v>
      </c>
      <c r="B24" s="7" t="s">
        <v>19</v>
      </c>
      <c r="C24" s="4">
        <v>19</v>
      </c>
      <c r="D24" s="4">
        <v>331</v>
      </c>
      <c r="E24" s="4">
        <v>78</v>
      </c>
      <c r="G24" s="4"/>
      <c r="H24" s="10">
        <f t="shared" si="0"/>
        <v>409</v>
      </c>
      <c r="I24" s="6">
        <v>17</v>
      </c>
      <c r="J24" s="11">
        <f t="shared" si="1"/>
        <v>426</v>
      </c>
    </row>
    <row r="25" spans="1:10">
      <c r="A25" s="3"/>
      <c r="B25" s="10" t="s">
        <v>8</v>
      </c>
      <c r="C25" s="10">
        <f>SUM(C15:C24)</f>
        <v>706</v>
      </c>
      <c r="D25" s="10">
        <f>SUM(D15:D24)</f>
        <v>18271</v>
      </c>
      <c r="E25" s="10">
        <f>SUM(E15:E24)</f>
        <v>4308</v>
      </c>
      <c r="G25" s="10">
        <f>SUM(G15:G24)</f>
        <v>15</v>
      </c>
      <c r="H25" s="10">
        <f>SUM(H15:H24)</f>
        <v>22594</v>
      </c>
      <c r="I25" s="11">
        <f>SUM(I15:I24)</f>
        <v>619.20000000000005</v>
      </c>
      <c r="J25" s="11">
        <f>SUM(J15:J24)</f>
        <v>23213.200000000001</v>
      </c>
    </row>
    <row r="26" spans="1:10">
      <c r="A26" s="5"/>
      <c r="B26" s="5"/>
      <c r="C26" s="5"/>
      <c r="D26" s="5"/>
      <c r="E26" s="5"/>
      <c r="F26" s="5"/>
      <c r="G26" s="5"/>
      <c r="H26" s="5"/>
      <c r="J26" s="5"/>
    </row>
    <row r="27" spans="1:10">
      <c r="A27" s="5"/>
      <c r="B27" s="5"/>
      <c r="C27" s="5"/>
      <c r="D27" s="5"/>
      <c r="E27" s="5"/>
      <c r="F27" s="5"/>
      <c r="G27" s="5"/>
      <c r="H27" s="5"/>
      <c r="I27" s="5"/>
      <c r="J27" s="5"/>
    </row>
  </sheetData>
  <mergeCells count="2">
    <mergeCell ref="G10:G13"/>
    <mergeCell ref="H10:H1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2019-05-16T02:12:03Z</dcterms:modified>
</cp:coreProperties>
</file>