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D21" i="1" l="1"/>
  <c r="E20" i="1"/>
  <c r="C21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6" i="1"/>
  <c r="E21" i="1" l="1"/>
</calcChain>
</file>

<file path=xl/sharedStrings.xml><?xml version="1.0" encoding="utf-8"?>
<sst xmlns="http://schemas.openxmlformats.org/spreadsheetml/2006/main" count="24" uniqueCount="24">
  <si>
    <t>Наименование</t>
  </si>
  <si>
    <t>№ п/п</t>
  </si>
  <si>
    <t>ВСЕГО</t>
  </si>
  <si>
    <t>тыс. руб.</t>
  </si>
  <si>
    <t xml:space="preserve">Муниципальная программа «Демографическое развитие в Ключевском районе» на 2021-2026 годы. </t>
  </si>
  <si>
    <t>Муниципальная программа «Развитие образования в Ключевском районе" на 2020-2026 годы. Подпрограмма "Развитие дошкольного образования в Ключевском районе"</t>
  </si>
  <si>
    <t>Муниципальная программа «Развитие образования в Ключевском районе" на 2020-2026 годы. Подпрограмма "Развитие общего образования в Ключевском районе"</t>
  </si>
  <si>
    <t>Муниципальная программа «Развитие образования в Ключевском районе" на 2020-2026 годы. Подпрограмма "Развитие дополнительного образования детей в сфере отдыха и оздоровления детей в Ключевском районе"</t>
  </si>
  <si>
    <t>Муниципальная программа «Развитие молодежной политики  Ключевского района» на 2021-2026 годы</t>
  </si>
  <si>
    <t>Муниципальная программа «Развитие  культуры Ключевского района» на 2021-2026 годы</t>
  </si>
  <si>
    <t>Муниципальная программа  «Обеспечение прав граждан и их безопасности» на 2021-2026 годы. Подпрограмма «Профилактика преступлений и иных правонарушений в Ключевском районе»</t>
  </si>
  <si>
    <t>Муниципальная программа  «Обеспечение прав граждан и их безопасности» на 2021-2026 годы. Подпрограмма "Профилактика безопасности правонарушений и преступлений среди несовершеннолетних на территории муниципального образования Ключевской район Алтайского края"</t>
  </si>
  <si>
    <t>Муниципальная программа «Развитие физической культуры и спорта в Ключевском районе» на 2021-2026 гг.</t>
  </si>
  <si>
    <t>Муниципальная программа "Развитие межнациональных отношений, профилактика идеологии терроризма и экстремизма на территории муниципального образования "Ключевской район"" на 2021-2026 гг.</t>
  </si>
  <si>
    <t>Муниципальная программа "Комплексные меры противодействия злоупотреблению наркотиками и их незаконному обороту в Ключевском районе " на 2021-2026 годы.</t>
  </si>
  <si>
    <t>Муниципальная программа  «Обеспечение прав граждан и их безопасности» на 2021-2026 годы. Подпрограмма "Формирование законопослушного поведения участников дорожного движения в Ключевском районе"</t>
  </si>
  <si>
    <t>Муниципальная программа "Профилактика неинфекционных заболеваний и формирование здорового образа жизни среди населения Ключевского района" на 2021-2026 годы.</t>
  </si>
  <si>
    <t>Муниципальная программа "Обеспечение жильем молодых семей в Ключевском районе" на 2020-2026 годы</t>
  </si>
  <si>
    <t>Муниципальная программа "Защита населения и территорий муниципального образования Ключевского района Алтайского края от черезвычайнызх ситуаций природного и техногенного характера" на период 2021-2026 годы</t>
  </si>
  <si>
    <t xml:space="preserve">Исполнение муниципальных целевых программ на 1 января 2025 года </t>
  </si>
  <si>
    <t>Приложение № 7</t>
  </si>
  <si>
    <t xml:space="preserve">Факт </t>
  </si>
  <si>
    <t>План</t>
  </si>
  <si>
    <t>%   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</si>
</sst>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wrapText="1"/>
    </xf>
    <xf numFmtId="164" fontId="4" fillId="0" borderId="1" xfId="0" applyNumberFormat="1" applyFont="1" applyBorder="1" applyAlignment="1">
      <alignment horizontal="right" vertical="center" wrapText="1"/>
    </xf>
    <xf numFmtId="164" fontId="5" fillId="0" borderId="1" xfId="0" applyNumberFormat="1" applyFont="1" applyBorder="1" applyAlignment="1">
      <alignment horizontal="right"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3" borderId="1" xfId="0" applyFont="1" applyFill="1" applyBorder="1" applyAlignment="1">
      <alignment horizontal="center" wrapText="1"/>
    </xf>
    <xf numFmtId="0" fontId="6" fillId="0" borderId="1" xfId="0" applyFont="1" applyBorder="1"/>
    <xf numFmtId="164" fontId="7" fillId="0" borderId="1" xfId="0" applyNumberFormat="1" applyFont="1" applyBorder="1" applyAlignment="1">
      <alignment horizontal="right" vertical="center" wrapText="1"/>
    </xf>
    <xf numFmtId="164" fontId="8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"/>
  <sheetViews>
    <sheetView tabSelected="1" topLeftCell="A13" workbookViewId="0">
      <selection activeCell="A3" sqref="A3"/>
    </sheetView>
  </sheetViews>
  <sheetFormatPr defaultRowHeight="15" x14ac:dyDescent="0.25"/>
  <cols>
    <col min="1" max="1" width="9.140625" customWidth="1"/>
    <col min="2" max="2" width="75.5703125" customWidth="1"/>
    <col min="3" max="3" width="11.140625" customWidth="1"/>
    <col min="4" max="4" width="12.85546875" customWidth="1"/>
    <col min="5" max="5" width="15.7109375" customWidth="1"/>
  </cols>
  <sheetData>
    <row r="1" spans="1:6" x14ac:dyDescent="0.25">
      <c r="E1" t="s">
        <v>20</v>
      </c>
    </row>
    <row r="2" spans="1:6" ht="18.75" x14ac:dyDescent="0.25">
      <c r="A2" s="20" t="s">
        <v>19</v>
      </c>
      <c r="B2" s="21"/>
      <c r="C2" s="21"/>
      <c r="D2" s="22"/>
      <c r="E2" s="22"/>
    </row>
    <row r="3" spans="1:6" ht="18.75" x14ac:dyDescent="0.25">
      <c r="A3" s="3"/>
      <c r="B3" s="4"/>
      <c r="C3" s="4"/>
      <c r="D3" s="5"/>
      <c r="E3" s="5"/>
    </row>
    <row r="4" spans="1:6" x14ac:dyDescent="0.25">
      <c r="E4" s="2" t="s">
        <v>3</v>
      </c>
    </row>
    <row r="5" spans="1:6" ht="58.5" x14ac:dyDescent="0.25">
      <c r="A5" s="16" t="s">
        <v>1</v>
      </c>
      <c r="B5" s="17" t="s">
        <v>0</v>
      </c>
      <c r="C5" s="16" t="s">
        <v>22</v>
      </c>
      <c r="D5" s="18" t="s">
        <v>21</v>
      </c>
      <c r="E5" s="18" t="s">
        <v>23</v>
      </c>
      <c r="F5" s="1"/>
    </row>
    <row r="6" spans="1:6" ht="31.5" x14ac:dyDescent="0.25">
      <c r="A6" s="6">
        <v>1</v>
      </c>
      <c r="B6" s="7" t="s">
        <v>4</v>
      </c>
      <c r="C6" s="8">
        <v>633.6</v>
      </c>
      <c r="D6" s="9">
        <v>633.6</v>
      </c>
      <c r="E6" s="9">
        <f>D6/C6*100</f>
        <v>100</v>
      </c>
    </row>
    <row r="7" spans="1:6" ht="47.25" x14ac:dyDescent="0.25">
      <c r="A7" s="6">
        <v>2</v>
      </c>
      <c r="B7" s="7" t="s">
        <v>5</v>
      </c>
      <c r="C7" s="10">
        <v>779.8</v>
      </c>
      <c r="D7" s="9">
        <v>779.8</v>
      </c>
      <c r="E7" s="9">
        <f t="shared" ref="E7:E21" si="0">D7/C7*100</f>
        <v>100</v>
      </c>
    </row>
    <row r="8" spans="1:6" ht="48" customHeight="1" x14ac:dyDescent="0.25">
      <c r="A8" s="6">
        <v>3</v>
      </c>
      <c r="B8" s="7" t="s">
        <v>6</v>
      </c>
      <c r="C8" s="10">
        <v>603.6</v>
      </c>
      <c r="D8" s="9">
        <v>603.6</v>
      </c>
      <c r="E8" s="9">
        <f t="shared" si="0"/>
        <v>100</v>
      </c>
    </row>
    <row r="9" spans="1:6" ht="50.25" customHeight="1" x14ac:dyDescent="0.25">
      <c r="A9" s="6">
        <v>4</v>
      </c>
      <c r="B9" s="7" t="s">
        <v>7</v>
      </c>
      <c r="C9" s="8">
        <v>513.9</v>
      </c>
      <c r="D9" s="9">
        <v>513</v>
      </c>
      <c r="E9" s="9">
        <f t="shared" si="0"/>
        <v>99.824868651488615</v>
      </c>
    </row>
    <row r="10" spans="1:6" ht="31.5" x14ac:dyDescent="0.25">
      <c r="A10" s="6">
        <v>5</v>
      </c>
      <c r="B10" s="7" t="s">
        <v>8</v>
      </c>
      <c r="C10" s="11">
        <v>133</v>
      </c>
      <c r="D10" s="9">
        <v>65.400000000000006</v>
      </c>
      <c r="E10" s="9">
        <f t="shared" si="0"/>
        <v>49.172932330827074</v>
      </c>
    </row>
    <row r="11" spans="1:6" ht="31.5" x14ac:dyDescent="0.25">
      <c r="A11" s="6">
        <v>6</v>
      </c>
      <c r="B11" s="7" t="s">
        <v>9</v>
      </c>
      <c r="C11" s="8">
        <v>1212.9000000000001</v>
      </c>
      <c r="D11" s="9">
        <v>885.4</v>
      </c>
      <c r="E11" s="9">
        <f t="shared" si="0"/>
        <v>72.998598400527655</v>
      </c>
    </row>
    <row r="12" spans="1:6" ht="47.25" x14ac:dyDescent="0.25">
      <c r="A12" s="12">
        <v>7</v>
      </c>
      <c r="B12" s="7" t="s">
        <v>10</v>
      </c>
      <c r="C12" s="8">
        <v>4514.8</v>
      </c>
      <c r="D12" s="9">
        <v>4465.3999999999996</v>
      </c>
      <c r="E12" s="9">
        <f t="shared" si="0"/>
        <v>98.905820855851857</v>
      </c>
    </row>
    <row r="13" spans="1:6" ht="78.75" x14ac:dyDescent="0.25">
      <c r="A13" s="6">
        <v>8</v>
      </c>
      <c r="B13" s="7" t="s">
        <v>11</v>
      </c>
      <c r="C13" s="8">
        <v>10</v>
      </c>
      <c r="D13" s="9">
        <v>10</v>
      </c>
      <c r="E13" s="9">
        <f t="shared" si="0"/>
        <v>100</v>
      </c>
    </row>
    <row r="14" spans="1:6" ht="31.5" x14ac:dyDescent="0.25">
      <c r="A14" s="6">
        <v>9</v>
      </c>
      <c r="B14" s="7" t="s">
        <v>12</v>
      </c>
      <c r="C14" s="10">
        <v>1592.5</v>
      </c>
      <c r="D14" s="9">
        <v>1548.5</v>
      </c>
      <c r="E14" s="9">
        <f t="shared" si="0"/>
        <v>97.237048665620094</v>
      </c>
    </row>
    <row r="15" spans="1:6" ht="47.25" x14ac:dyDescent="0.25">
      <c r="A15" s="6">
        <v>10</v>
      </c>
      <c r="B15" s="7" t="s">
        <v>13</v>
      </c>
      <c r="C15" s="10">
        <v>20</v>
      </c>
      <c r="D15" s="9">
        <v>20</v>
      </c>
      <c r="E15" s="9">
        <f t="shared" si="0"/>
        <v>100</v>
      </c>
    </row>
    <row r="16" spans="1:6" ht="47.25" x14ac:dyDescent="0.25">
      <c r="A16" s="6">
        <v>11</v>
      </c>
      <c r="B16" s="7" t="s">
        <v>14</v>
      </c>
      <c r="C16" s="8">
        <v>25</v>
      </c>
      <c r="D16" s="9">
        <v>25</v>
      </c>
      <c r="E16" s="9">
        <f t="shared" si="0"/>
        <v>100</v>
      </c>
    </row>
    <row r="17" spans="1:5" ht="63" x14ac:dyDescent="0.25">
      <c r="A17" s="6">
        <v>12</v>
      </c>
      <c r="B17" s="7" t="s">
        <v>15</v>
      </c>
      <c r="C17" s="11">
        <v>10</v>
      </c>
      <c r="D17" s="9">
        <v>10</v>
      </c>
      <c r="E17" s="9">
        <f t="shared" si="0"/>
        <v>100</v>
      </c>
    </row>
    <row r="18" spans="1:5" ht="47.25" x14ac:dyDescent="0.25">
      <c r="A18" s="6">
        <v>13</v>
      </c>
      <c r="B18" s="7" t="s">
        <v>16</v>
      </c>
      <c r="C18" s="8">
        <v>15</v>
      </c>
      <c r="D18" s="9">
        <v>15</v>
      </c>
      <c r="E18" s="9">
        <f t="shared" si="0"/>
        <v>100</v>
      </c>
    </row>
    <row r="19" spans="1:5" ht="31.5" x14ac:dyDescent="0.25">
      <c r="A19" s="6">
        <v>14</v>
      </c>
      <c r="B19" s="7" t="s">
        <v>17</v>
      </c>
      <c r="C19" s="8">
        <v>307.2</v>
      </c>
      <c r="D19" s="9">
        <v>307.2</v>
      </c>
      <c r="E19" s="9">
        <f t="shared" si="0"/>
        <v>100</v>
      </c>
    </row>
    <row r="20" spans="1:5" ht="63" x14ac:dyDescent="0.25">
      <c r="A20" s="6">
        <v>15</v>
      </c>
      <c r="B20" s="7" t="s">
        <v>18</v>
      </c>
      <c r="C20" s="8">
        <v>17</v>
      </c>
      <c r="D20" s="9">
        <v>16.899999999999999</v>
      </c>
      <c r="E20" s="9">
        <f t="shared" si="0"/>
        <v>99.411764705882348</v>
      </c>
    </row>
    <row r="21" spans="1:5" ht="29.25" customHeight="1" x14ac:dyDescent="0.25">
      <c r="A21" s="13"/>
      <c r="B21" s="19" t="s">
        <v>2</v>
      </c>
      <c r="C21" s="14">
        <f>SUM(C6:C20)</f>
        <v>10388.300000000001</v>
      </c>
      <c r="D21" s="15">
        <f>SUM(D6:D20)</f>
        <v>9898.8000000000011</v>
      </c>
      <c r="E21" s="15">
        <f t="shared" si="0"/>
        <v>95.287968194988593</v>
      </c>
    </row>
  </sheetData>
  <mergeCells count="1">
    <mergeCell ref="A2:E2"/>
  </mergeCells>
  <pageMargins left="0.7" right="0.7" top="0.75" bottom="0.75" header="0.3" footer="0.3"/>
  <pageSetup paperSize="9" scale="7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2025-03-19T07:58:08Z</dcterms:modified>
</cp:coreProperties>
</file>